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laze\Documents\NSWBA\2022\"/>
    </mc:Choice>
  </mc:AlternateContent>
  <xr:revisionPtr revIDLastSave="0" documentId="13_ncr:1_{C73E868A-5A83-4121-9A5A-8210E6F705CF}" xr6:coauthVersionLast="47" xr6:coauthVersionMax="47" xr10:uidLastSave="{00000000-0000-0000-0000-000000000000}"/>
  <bookViews>
    <workbookView xWindow="1950" yWindow="1950" windowWidth="23565" windowHeight="14220" xr2:uid="{00000000-000D-0000-FFFF-FFFF00000000}"/>
  </bookViews>
  <sheets>
    <sheet name="Open Pairs" sheetId="2" r:id="rId1"/>
    <sheet name="Sheet1" sheetId="3" r:id="rId2"/>
  </sheets>
  <definedNames>
    <definedName name="EntryFee">Sheet1!$C$8</definedName>
    <definedName name="MPCost">Sheet1!$C$5</definedName>
    <definedName name="Platform">Table1[[#All],[Platform]]</definedName>
    <definedName name="Year">Sheet1!$C$2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2" l="1"/>
  <c r="I16" i="2"/>
  <c r="J16" i="2"/>
  <c r="E1" i="2"/>
  <c r="K17" i="2" l="1"/>
  <c r="K16" i="2"/>
  <c r="J18" i="2" l="1"/>
  <c r="K19" i="2" s="1"/>
  <c r="K18" i="2" l="1"/>
</calcChain>
</file>

<file path=xl/sharedStrings.xml><?xml version="1.0" encoding="utf-8"?>
<sst xmlns="http://schemas.openxmlformats.org/spreadsheetml/2006/main" count="42" uniqueCount="38">
  <si>
    <t>CLUB NAME</t>
  </si>
  <si>
    <t>CLUB NUMBER</t>
  </si>
  <si>
    <t>TOTAL MASTERPOINTS AWARDED</t>
  </si>
  <si>
    <t>Masterpoint file</t>
  </si>
  <si>
    <t>CLUB QUALIFYING EVENT</t>
  </si>
  <si>
    <t>Name</t>
  </si>
  <si>
    <t>ABF no</t>
  </si>
  <si>
    <t>NAME:</t>
  </si>
  <si>
    <t>EMAIL:</t>
  </si>
  <si>
    <t>DATE:</t>
  </si>
  <si>
    <t>YOUR CONTACT DETAILS</t>
  </si>
  <si>
    <t>PHONE:</t>
  </si>
  <si>
    <t>OR:</t>
  </si>
  <si>
    <t>NUMBER OF PAIRS PROGRESSING TO STATE OPEN PAIRS FINAL</t>
  </si>
  <si>
    <t>List of players and ABF numbers for pairs progressing to the State Final (by filling in below)</t>
  </si>
  <si>
    <t>PAIR</t>
  </si>
  <si>
    <t>This file, duly completed</t>
  </si>
  <si>
    <t xml:space="preserve">This worksheet has been protected to prevent you from accidentally deleting formulas. </t>
  </si>
  <si>
    <t>office@nswba.com.au</t>
  </si>
  <si>
    <t>Copy of the results for every session of your qualifying event(s)</t>
  </si>
  <si>
    <t xml:space="preserve">  Email (if known)</t>
  </si>
  <si>
    <t xml:space="preserve">TOTAL PAYMENT DUE TO THE NSWBA   </t>
  </si>
  <si>
    <t>Platform</t>
  </si>
  <si>
    <t>Year</t>
  </si>
  <si>
    <t>MPCost</t>
  </si>
  <si>
    <t>FACE-TO-FACE</t>
  </si>
  <si>
    <t>ONLINE - RealBridge</t>
  </si>
  <si>
    <t>ONLINE - BBO</t>
  </si>
  <si>
    <t>ONLINE - StepBridge</t>
  </si>
  <si>
    <t>SELECT THE PLATFORM USED TO RUN THE EVENT</t>
  </si>
  <si>
    <t>EntryFee</t>
  </si>
  <si>
    <t>STATE OPEN PAIRS</t>
  </si>
  <si>
    <t xml:space="preserve">Use the correct weighting: W = 5.00 for F2F or RealBridge; W = 2.50 for BBO or StepBridge.  
See the supplementary regulations on the web. </t>
  </si>
  <si>
    <r>
      <t>Please email the following to the State Open Pairs Organiser at</t>
    </r>
    <r>
      <rPr>
        <b/>
        <sz val="11"/>
        <color indexed="8"/>
        <rFont val="Calibri"/>
        <family val="2"/>
      </rPr>
      <t>:</t>
    </r>
  </si>
  <si>
    <t>DETAILS OF PAIRS PROGRESSING TO THE STATE OPEN PAIRS FINAL:</t>
  </si>
  <si>
    <t>Complete this form by filling in the shaded cells  if you held a club qualifying event as part of the NSW State Open Pairs Championship,</t>
  </si>
  <si>
    <t xml:space="preserve"> if you are nominating one or more pairs directly to the State Open Pairs Final.</t>
  </si>
  <si>
    <t>TOTAL ENTRY FEES FOR STATE OPEN PAIRS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</si>
</sst>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Border="1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2" fontId="0" fillId="0" borderId="0" xfId="0" applyNumberFormat="1" applyBorder="1" applyProtection="1"/>
    <xf numFmtId="0" fontId="3" fillId="0" borderId="2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8" fillId="0" borderId="0" xfId="0" applyFont="1" applyAlignment="1">
      <alignment horizontal="left" vertical="center"/>
    </xf>
    <xf numFmtId="0" fontId="2" fillId="0" borderId="0" xfId="1" applyBorder="1" applyAlignment="1" applyProtection="1"/>
    <xf numFmtId="0" fontId="12" fillId="0" borderId="0" xfId="0" applyFont="1"/>
    <xf numFmtId="0" fontId="13" fillId="0" borderId="0" xfId="0" applyFont="1"/>
    <xf numFmtId="0" fontId="9" fillId="0" borderId="0" xfId="0" applyFont="1" applyProtection="1"/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4" fontId="3" fillId="0" borderId="1" xfId="2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3" fillId="0" borderId="0" xfId="0" quotePrefix="1" applyFont="1" applyAlignment="1" applyProtection="1">
      <alignment vertical="center"/>
    </xf>
    <xf numFmtId="0" fontId="0" fillId="0" borderId="0" xfId="0" applyProtection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0" borderId="0" xfId="0" applyFont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right"/>
    </xf>
    <xf numFmtId="44" fontId="11" fillId="0" borderId="7" xfId="2" applyFont="1" applyFill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0" fontId="15" fillId="0" borderId="0" xfId="0" applyFont="1" applyAlignment="1" applyProtection="1">
      <alignment vertical="center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</cellXfs>
  <cellStyles count="4">
    <cellStyle name="Currency" xfId="2" builtinId="4"/>
    <cellStyle name="Currency 2" xfId="3" xr:uid="{3707DE51-E181-49A2-8A25-0D4B83CAEC8D}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71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FBE233-D371-4129-B205-9087B864415A}" name="Table1" displayName="Table1" ref="A1:A5" totalsRowShown="0">
  <autoFilter ref="A1:A5" xr:uid="{4DFBE233-D371-4129-B205-9087B864415A}"/>
  <tableColumns count="1">
    <tableColumn id="1" xr3:uid="{E1C99C8A-2591-40A4-AE6E-7BF50DDDDED6}" name="Platfor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nswba.com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3"/>
  <sheetViews>
    <sheetView tabSelected="1" workbookViewId="0">
      <selection activeCell="L9" sqref="L9"/>
    </sheetView>
  </sheetViews>
  <sheetFormatPr defaultRowHeight="15" x14ac:dyDescent="0.25"/>
  <cols>
    <col min="1" max="1" width="6.140625" style="5" customWidth="1"/>
    <col min="2" max="5" width="9.140625" style="5"/>
    <col min="6" max="6" width="24.140625" style="5" customWidth="1"/>
    <col min="7" max="11" width="9.140625" style="5"/>
    <col min="12" max="12" width="24" style="5" customWidth="1"/>
    <col min="13" max="13" width="9.140625" style="5"/>
    <col min="14" max="14" width="9.42578125" style="5" customWidth="1"/>
    <col min="15" max="16384" width="9.140625" style="5"/>
  </cols>
  <sheetData>
    <row r="1" spans="1:16" s="2" customFormat="1" ht="23.25" x14ac:dyDescent="0.35">
      <c r="A1" s="1" t="s">
        <v>31</v>
      </c>
      <c r="E1" s="3">
        <f>Year</f>
        <v>2022</v>
      </c>
      <c r="I1" s="1" t="s">
        <v>4</v>
      </c>
    </row>
    <row r="2" spans="1:16" ht="25.5" customHeight="1" x14ac:dyDescent="0.25">
      <c r="A2" s="17" t="s">
        <v>17</v>
      </c>
      <c r="B2"/>
      <c r="C2"/>
      <c r="D2"/>
      <c r="E2"/>
      <c r="F2"/>
      <c r="G2"/>
      <c r="H2"/>
      <c r="I2"/>
      <c r="J2"/>
    </row>
    <row r="3" spans="1:16" x14ac:dyDescent="0.25">
      <c r="A3" s="4" t="s">
        <v>35</v>
      </c>
    </row>
    <row r="4" spans="1:16" x14ac:dyDescent="0.25">
      <c r="A4" s="4"/>
      <c r="E4" s="6" t="s">
        <v>12</v>
      </c>
      <c r="F4" s="4" t="s">
        <v>36</v>
      </c>
    </row>
    <row r="6" spans="1:16" s="8" customFormat="1" ht="21" customHeight="1" x14ac:dyDescent="0.25">
      <c r="A6" s="22" t="s">
        <v>0</v>
      </c>
      <c r="B6" s="5"/>
      <c r="E6" s="48"/>
      <c r="F6" s="49"/>
      <c r="G6" s="49"/>
      <c r="H6" s="49"/>
      <c r="I6" s="50"/>
    </row>
    <row r="7" spans="1:16" s="8" customFormat="1" ht="18.75" customHeight="1" x14ac:dyDescent="0.25">
      <c r="A7" s="22"/>
      <c r="B7" s="5"/>
      <c r="E7" s="9"/>
      <c r="F7" s="9"/>
      <c r="G7" s="9"/>
    </row>
    <row r="8" spans="1:16" s="8" customFormat="1" ht="21.75" customHeight="1" x14ac:dyDescent="0.25">
      <c r="A8" s="22" t="s">
        <v>1</v>
      </c>
      <c r="B8" s="5"/>
      <c r="E8" s="5"/>
      <c r="H8" s="48"/>
      <c r="I8" s="50"/>
    </row>
    <row r="9" spans="1:16" ht="18.75" customHeight="1" x14ac:dyDescent="0.25">
      <c r="A9" s="23"/>
    </row>
    <row r="10" spans="1:16" ht="20.25" customHeight="1" x14ac:dyDescent="0.25">
      <c r="A10" s="22" t="s">
        <v>29</v>
      </c>
      <c r="G10" s="51"/>
      <c r="H10" s="52"/>
      <c r="I10" s="53"/>
    </row>
    <row r="11" spans="1:16" ht="18.75" customHeight="1" x14ac:dyDescent="0.25">
      <c r="A11" s="24"/>
      <c r="B11" s="10"/>
      <c r="E11" s="10"/>
      <c r="F11" s="10"/>
    </row>
    <row r="12" spans="1:16" ht="20.25" customHeight="1" x14ac:dyDescent="0.25">
      <c r="A12" s="22" t="s">
        <v>13</v>
      </c>
      <c r="I12" s="27"/>
    </row>
    <row r="13" spans="1:16" s="29" customFormat="1" ht="20.25" customHeight="1" x14ac:dyDescent="0.25">
      <c r="A13" s="34"/>
    </row>
    <row r="14" spans="1:16" s="35" customFormat="1" ht="20.25" customHeight="1" x14ac:dyDescent="0.25">
      <c r="A14" s="36" t="s">
        <v>37</v>
      </c>
      <c r="J14" s="41" t="str">
        <f>IF(I12&gt;0,I12*EntryFee,"")</f>
        <v/>
      </c>
    </row>
    <row r="15" spans="1:16" ht="18.75" customHeight="1" x14ac:dyDescent="0.25">
      <c r="A15" s="24"/>
      <c r="B15" s="10"/>
      <c r="E15" s="10"/>
      <c r="F15" s="10"/>
      <c r="P15" s="30"/>
    </row>
    <row r="16" spans="1:16" ht="21" customHeight="1" x14ac:dyDescent="0.25">
      <c r="A16" s="22" t="s">
        <v>2</v>
      </c>
      <c r="B16" s="10"/>
      <c r="C16" s="10"/>
      <c r="D16" s="10"/>
      <c r="H16" s="26"/>
      <c r="I16" s="28" t="str">
        <f>" @ $"&amp;MPCost</f>
        <v xml:space="preserve"> @ $1.28</v>
      </c>
      <c r="J16" s="25">
        <f>H16*MPCost</f>
        <v>0</v>
      </c>
      <c r="K16" s="42" t="str">
        <f>IF(H16=0,"",IF(AND(H16&gt;0,I12=0),"The NSWBA will pay this MP charge if you send ","The NSWBA will pay this MP charge  because"))</f>
        <v/>
      </c>
    </row>
    <row r="17" spans="1:21" ht="33" customHeight="1" x14ac:dyDescent="0.25">
      <c r="A17" s="54" t="s">
        <v>32</v>
      </c>
      <c r="B17" s="54"/>
      <c r="C17" s="54"/>
      <c r="D17" s="54"/>
      <c r="E17" s="54"/>
      <c r="F17" s="54"/>
      <c r="G17" s="54"/>
      <c r="H17" s="54"/>
      <c r="I17" s="54"/>
      <c r="J17" s="38"/>
      <c r="K17" s="33" t="str">
        <f>IF(H16=0,"",IF(AND(H16&gt;0,I12=0),"a representative pair to the State Finals.","you are sending a rep pair to the State Finals."))</f>
        <v/>
      </c>
      <c r="L17" s="38"/>
    </row>
    <row r="18" spans="1:21" ht="18" customHeight="1" thickBot="1" x14ac:dyDescent="0.3">
      <c r="A18" s="32"/>
      <c r="B18" s="20"/>
      <c r="C18" s="20"/>
      <c r="D18" s="20"/>
      <c r="E18" s="20"/>
      <c r="F18" s="32"/>
      <c r="G18" s="19"/>
      <c r="I18" s="39" t="s">
        <v>21</v>
      </c>
      <c r="J18" s="40">
        <f>IF(I12&gt;0,I12*120,J16)</f>
        <v>0</v>
      </c>
      <c r="K18" s="21" t="str">
        <f>IF(J18&gt;0,"THE NSWBA WILL SEND AN INVOICE FOR THIS AMOUNT.","")</f>
        <v/>
      </c>
      <c r="L18" s="19"/>
      <c r="M18" s="19"/>
      <c r="N18" s="19"/>
    </row>
    <row r="19" spans="1:21" ht="16.5" thickTop="1" x14ac:dyDescent="0.25">
      <c r="A19" s="7"/>
      <c r="B19" s="12"/>
      <c r="C19" s="11"/>
      <c r="D19" s="11"/>
      <c r="K19" s="21" t="str">
        <f>IF(J18&gt;0,"DO NOT SEND ANY MONEY UNTIL YOU RECEIVE THE INVOICE.","")</f>
        <v/>
      </c>
    </row>
    <row r="20" spans="1:21" ht="18" customHeight="1" x14ac:dyDescent="0.25">
      <c r="A20" s="4" t="s">
        <v>10</v>
      </c>
      <c r="D20" s="6" t="s">
        <v>7</v>
      </c>
      <c r="E20" s="43"/>
      <c r="F20" s="47"/>
      <c r="G20" s="44"/>
    </row>
    <row r="21" spans="1:21" ht="18" customHeight="1" x14ac:dyDescent="0.25">
      <c r="A21" s="4"/>
      <c r="D21" s="6" t="s">
        <v>8</v>
      </c>
      <c r="E21" s="43"/>
      <c r="F21" s="47"/>
      <c r="G21" s="44"/>
    </row>
    <row r="22" spans="1:21" ht="18" customHeight="1" x14ac:dyDescent="0.25">
      <c r="A22" s="4"/>
      <c r="D22" s="6" t="s">
        <v>11</v>
      </c>
      <c r="E22" s="43"/>
      <c r="F22" s="47"/>
      <c r="G22" s="44"/>
      <c r="H22" s="6"/>
      <c r="I22" s="11"/>
      <c r="J22" s="11"/>
      <c r="L22" s="32"/>
      <c r="M22" s="32"/>
      <c r="N22" s="32"/>
      <c r="O22" s="32"/>
      <c r="P22" s="31"/>
      <c r="Q22" s="31"/>
      <c r="R22" s="31"/>
      <c r="S22" s="30"/>
    </row>
    <row r="23" spans="1:21" ht="18" customHeight="1" x14ac:dyDescent="0.25">
      <c r="A23" s="10"/>
      <c r="B23" s="11"/>
      <c r="C23" s="11"/>
      <c r="D23" s="13" t="s">
        <v>9</v>
      </c>
      <c r="E23" s="43"/>
      <c r="F23" s="47"/>
      <c r="G23" s="44"/>
      <c r="H23" s="11"/>
      <c r="I23" s="11"/>
      <c r="J23" s="11"/>
      <c r="K23" s="29"/>
      <c r="L23" s="32"/>
      <c r="M23" s="32"/>
      <c r="N23" s="32"/>
      <c r="O23" s="32"/>
      <c r="P23" s="31"/>
      <c r="Q23" s="31"/>
      <c r="R23" s="31"/>
      <c r="S23" s="30"/>
      <c r="T23" s="29"/>
      <c r="U23" s="29"/>
    </row>
    <row r="24" spans="1:21" ht="18" customHeight="1" x14ac:dyDescent="0.25">
      <c r="A24" s="10"/>
      <c r="B24" s="11"/>
      <c r="C24" s="11"/>
      <c r="D24" s="14"/>
      <c r="E24" s="11"/>
      <c r="F24" s="11"/>
      <c r="G24" s="11"/>
      <c r="H24" s="11"/>
      <c r="I24" s="11"/>
      <c r="J24" s="11"/>
      <c r="K24" s="29"/>
      <c r="L24" s="32"/>
      <c r="M24" s="32"/>
      <c r="N24" s="32"/>
      <c r="O24" s="32"/>
      <c r="P24" s="31"/>
      <c r="Q24" s="31"/>
      <c r="R24" s="31"/>
      <c r="S24" s="30"/>
      <c r="T24" s="29"/>
      <c r="U24" s="29"/>
    </row>
    <row r="25" spans="1:21" ht="15.75" x14ac:dyDescent="0.25">
      <c r="A25" s="10" t="s">
        <v>33</v>
      </c>
      <c r="B25" s="10"/>
      <c r="C25" s="11"/>
      <c r="D25" s="11"/>
      <c r="E25" s="11"/>
      <c r="F25" s="11"/>
      <c r="G25" s="18" t="s">
        <v>18</v>
      </c>
      <c r="I25" s="11"/>
      <c r="J25" s="11"/>
      <c r="K25" s="29"/>
      <c r="L25" s="32"/>
      <c r="M25" s="32"/>
      <c r="N25" s="32"/>
      <c r="O25" s="32"/>
      <c r="P25" s="31"/>
      <c r="Q25" s="31"/>
      <c r="R25" s="31"/>
      <c r="S25" s="30"/>
      <c r="T25" s="29"/>
      <c r="U25" s="29"/>
    </row>
    <row r="26" spans="1:21" ht="15.75" x14ac:dyDescent="0.25">
      <c r="A26" s="4"/>
      <c r="B26" s="4" t="s">
        <v>16</v>
      </c>
      <c r="K26" s="29"/>
      <c r="L26" s="32"/>
      <c r="M26" s="32"/>
      <c r="N26" s="32"/>
      <c r="O26" s="32"/>
      <c r="P26" s="31"/>
      <c r="Q26" s="31"/>
      <c r="R26" s="31"/>
      <c r="S26" s="30"/>
      <c r="T26" s="29"/>
      <c r="U26" s="29"/>
    </row>
    <row r="27" spans="1:21" ht="15.75" x14ac:dyDescent="0.25">
      <c r="A27" s="4"/>
      <c r="B27" s="4" t="s">
        <v>19</v>
      </c>
      <c r="K27" s="29"/>
      <c r="L27" s="32"/>
      <c r="M27" s="32"/>
      <c r="N27" s="32"/>
      <c r="O27" s="32"/>
      <c r="P27" s="31"/>
      <c r="Q27" s="31"/>
      <c r="R27" s="31"/>
      <c r="S27" s="30"/>
      <c r="T27" s="29"/>
      <c r="U27" s="29"/>
    </row>
    <row r="28" spans="1:21" ht="15.75" x14ac:dyDescent="0.25">
      <c r="A28" s="4"/>
      <c r="B28" s="4" t="s">
        <v>3</v>
      </c>
      <c r="K28" s="29"/>
      <c r="L28" s="32"/>
      <c r="M28" s="32"/>
      <c r="N28" s="32"/>
      <c r="O28" s="32"/>
      <c r="P28" s="31"/>
      <c r="Q28" s="31"/>
      <c r="R28" s="31"/>
      <c r="S28" s="30"/>
      <c r="T28" s="29"/>
      <c r="U28" s="29"/>
    </row>
    <row r="29" spans="1:21" x14ac:dyDescent="0.25">
      <c r="A29" s="4"/>
      <c r="B29" s="4" t="s">
        <v>14</v>
      </c>
    </row>
    <row r="30" spans="1:21" x14ac:dyDescent="0.25">
      <c r="A30" s="4"/>
    </row>
    <row r="31" spans="1:21" ht="16.5" customHeight="1" x14ac:dyDescent="0.25">
      <c r="A31" s="4" t="s">
        <v>34</v>
      </c>
    </row>
    <row r="32" spans="1:21" x14ac:dyDescent="0.25">
      <c r="A32" s="4"/>
    </row>
    <row r="33" spans="1:14" x14ac:dyDescent="0.25">
      <c r="A33" s="15" t="s">
        <v>15</v>
      </c>
      <c r="B33" s="45" t="s">
        <v>5</v>
      </c>
      <c r="C33" s="45"/>
      <c r="D33" s="45" t="s">
        <v>6</v>
      </c>
      <c r="E33" s="45"/>
      <c r="F33" s="4" t="s">
        <v>20</v>
      </c>
      <c r="G33" s="15" t="s">
        <v>15</v>
      </c>
      <c r="H33" s="45" t="s">
        <v>5</v>
      </c>
      <c r="I33" s="45"/>
      <c r="J33" s="45" t="s">
        <v>6</v>
      </c>
      <c r="K33" s="45"/>
      <c r="L33" s="4" t="s">
        <v>20</v>
      </c>
      <c r="M33" s="4"/>
    </row>
    <row r="34" spans="1:14" x14ac:dyDescent="0.25">
      <c r="A34" s="46">
        <v>1</v>
      </c>
      <c r="B34" s="43"/>
      <c r="C34" s="44"/>
      <c r="D34" s="43"/>
      <c r="E34" s="44"/>
      <c r="F34" s="26"/>
      <c r="G34" s="46">
        <v>5</v>
      </c>
      <c r="H34" s="43"/>
      <c r="I34" s="44"/>
      <c r="J34" s="43"/>
      <c r="K34" s="44"/>
      <c r="L34" s="37"/>
    </row>
    <row r="35" spans="1:14" x14ac:dyDescent="0.25">
      <c r="A35" s="46"/>
      <c r="B35" s="43"/>
      <c r="C35" s="44"/>
      <c r="D35" s="43"/>
      <c r="E35" s="44"/>
      <c r="F35" s="26"/>
      <c r="G35" s="46"/>
      <c r="H35" s="43"/>
      <c r="I35" s="44"/>
      <c r="J35" s="43"/>
      <c r="K35" s="44"/>
      <c r="L35" s="37"/>
      <c r="M35" s="4"/>
    </row>
    <row r="36" spans="1:14" x14ac:dyDescent="0.25">
      <c r="A36" s="4"/>
      <c r="B36" s="16"/>
      <c r="C36" s="16"/>
      <c r="D36" s="16"/>
      <c r="E36" s="16"/>
      <c r="L36" s="16"/>
      <c r="M36" s="16"/>
      <c r="N36" s="16"/>
    </row>
    <row r="37" spans="1:14" x14ac:dyDescent="0.25">
      <c r="A37" s="46">
        <v>2</v>
      </c>
      <c r="B37" s="43"/>
      <c r="C37" s="44"/>
      <c r="D37" s="43"/>
      <c r="E37" s="44"/>
      <c r="F37" s="26"/>
      <c r="G37" s="46">
        <v>6</v>
      </c>
      <c r="H37" s="43"/>
      <c r="I37" s="44"/>
      <c r="J37" s="43"/>
      <c r="K37" s="44"/>
      <c r="L37" s="37"/>
    </row>
    <row r="38" spans="1:14" x14ac:dyDescent="0.25">
      <c r="A38" s="46"/>
      <c r="B38" s="43"/>
      <c r="C38" s="44"/>
      <c r="D38" s="43"/>
      <c r="E38" s="44"/>
      <c r="F38" s="26"/>
      <c r="G38" s="46"/>
      <c r="H38" s="43"/>
      <c r="I38" s="44"/>
      <c r="J38" s="43"/>
      <c r="K38" s="44"/>
      <c r="L38" s="37"/>
    </row>
    <row r="40" spans="1:14" x14ac:dyDescent="0.25">
      <c r="A40" s="46">
        <v>3</v>
      </c>
      <c r="B40" s="43"/>
      <c r="C40" s="44"/>
      <c r="D40" s="43"/>
      <c r="E40" s="44"/>
      <c r="F40" s="26"/>
      <c r="G40" s="46">
        <v>7</v>
      </c>
      <c r="H40" s="43"/>
      <c r="I40" s="44"/>
      <c r="J40" s="43"/>
      <c r="K40" s="44"/>
      <c r="L40" s="37"/>
    </row>
    <row r="41" spans="1:14" x14ac:dyDescent="0.25">
      <c r="A41" s="46"/>
      <c r="B41" s="43"/>
      <c r="C41" s="44"/>
      <c r="D41" s="43"/>
      <c r="E41" s="44"/>
      <c r="F41" s="26"/>
      <c r="G41" s="46"/>
      <c r="H41" s="43"/>
      <c r="I41" s="44"/>
      <c r="J41" s="43"/>
      <c r="K41" s="44"/>
      <c r="L41" s="37"/>
    </row>
    <row r="43" spans="1:14" x14ac:dyDescent="0.25">
      <c r="A43" s="46">
        <v>4</v>
      </c>
      <c r="B43" s="43"/>
      <c r="C43" s="44"/>
      <c r="D43" s="43"/>
      <c r="E43" s="44"/>
      <c r="F43" s="26"/>
      <c r="G43" s="46">
        <v>8</v>
      </c>
      <c r="H43" s="43"/>
      <c r="I43" s="44"/>
      <c r="J43" s="43"/>
      <c r="K43" s="44"/>
      <c r="L43" s="37"/>
    </row>
    <row r="44" spans="1:14" x14ac:dyDescent="0.25">
      <c r="A44" s="46"/>
      <c r="B44" s="43"/>
      <c r="C44" s="44"/>
      <c r="D44" s="43"/>
      <c r="E44" s="44"/>
      <c r="F44" s="26"/>
      <c r="G44" s="46"/>
      <c r="H44" s="43"/>
      <c r="I44" s="44"/>
      <c r="J44" s="43"/>
      <c r="K44" s="44"/>
      <c r="L44" s="37"/>
    </row>
    <row r="51" spans="1:14" x14ac:dyDescent="0.25">
      <c r="A51" s="4"/>
    </row>
    <row r="52" spans="1:14" x14ac:dyDescent="0.25">
      <c r="A52" s="4"/>
      <c r="M52" s="4"/>
    </row>
    <row r="53" spans="1:14" x14ac:dyDescent="0.25">
      <c r="A53" s="4"/>
    </row>
    <row r="54" spans="1:14" x14ac:dyDescent="0.25">
      <c r="M54" s="4"/>
    </row>
    <row r="55" spans="1:14" x14ac:dyDescent="0.25">
      <c r="A55" s="4"/>
      <c r="C55" s="4"/>
      <c r="E55" s="4"/>
      <c r="F55" s="4"/>
      <c r="G55" s="4"/>
    </row>
    <row r="56" spans="1:14" x14ac:dyDescent="0.25">
      <c r="B56" s="4"/>
      <c r="C56" s="4"/>
      <c r="E56" s="4"/>
      <c r="F56" s="4"/>
      <c r="G56" s="4"/>
      <c r="M56" s="4"/>
    </row>
    <row r="57" spans="1:14" x14ac:dyDescent="0.25">
      <c r="A57" s="4"/>
      <c r="C57" s="4"/>
      <c r="E57" s="4"/>
      <c r="F57" s="4"/>
      <c r="G57" s="4"/>
      <c r="H57" s="4"/>
      <c r="I57" s="4"/>
    </row>
    <row r="59" spans="1:14" x14ac:dyDescent="0.25">
      <c r="B59" s="4"/>
      <c r="D59" s="4"/>
      <c r="F59" s="4"/>
      <c r="G59" s="4"/>
      <c r="H59" s="4"/>
      <c r="I59" s="4"/>
      <c r="J59" s="4"/>
    </row>
    <row r="60" spans="1:14" x14ac:dyDescent="0.25">
      <c r="C60" s="4"/>
      <c r="D60" s="4"/>
      <c r="F60" s="4"/>
      <c r="G60" s="4"/>
      <c r="H60" s="4"/>
      <c r="I60" s="4"/>
      <c r="J60" s="4"/>
      <c r="L60" s="4"/>
      <c r="N60" s="4"/>
    </row>
    <row r="61" spans="1:14" x14ac:dyDescent="0.25">
      <c r="A61" s="4"/>
    </row>
    <row r="62" spans="1:14" x14ac:dyDescent="0.25">
      <c r="B62" s="4"/>
      <c r="D62" s="4"/>
      <c r="F62" s="4"/>
      <c r="G62" s="4"/>
      <c r="H62" s="4"/>
      <c r="I62" s="4"/>
      <c r="J62" s="4"/>
    </row>
    <row r="63" spans="1:14" x14ac:dyDescent="0.25">
      <c r="C63" s="4"/>
      <c r="D63" s="4"/>
      <c r="F63" s="4"/>
      <c r="G63" s="4"/>
      <c r="H63" s="4"/>
      <c r="I63" s="4"/>
      <c r="J63" s="4"/>
      <c r="L63" s="4"/>
      <c r="N63" s="4"/>
    </row>
  </sheetData>
  <mergeCells count="52">
    <mergeCell ref="D44:E44"/>
    <mergeCell ref="B33:C33"/>
    <mergeCell ref="D33:E33"/>
    <mergeCell ref="B43:C43"/>
    <mergeCell ref="B34:C34"/>
    <mergeCell ref="D34:E34"/>
    <mergeCell ref="D43:E43"/>
    <mergeCell ref="B41:C41"/>
    <mergeCell ref="E6:I6"/>
    <mergeCell ref="H8:I8"/>
    <mergeCell ref="E20:G20"/>
    <mergeCell ref="E21:G21"/>
    <mergeCell ref="E22:G22"/>
    <mergeCell ref="G10:I10"/>
    <mergeCell ref="A17:I17"/>
    <mergeCell ref="A34:A35"/>
    <mergeCell ref="A37:A38"/>
    <mergeCell ref="B38:C38"/>
    <mergeCell ref="G37:G38"/>
    <mergeCell ref="A40:A41"/>
    <mergeCell ref="B35:C35"/>
    <mergeCell ref="D38:E38"/>
    <mergeCell ref="D35:E35"/>
    <mergeCell ref="D37:E37"/>
    <mergeCell ref="B40:C40"/>
    <mergeCell ref="D40:E40"/>
    <mergeCell ref="E23:G23"/>
    <mergeCell ref="D41:E41"/>
    <mergeCell ref="A43:A44"/>
    <mergeCell ref="H37:I37"/>
    <mergeCell ref="J37:K37"/>
    <mergeCell ref="H38:I38"/>
    <mergeCell ref="J38:K38"/>
    <mergeCell ref="G40:G41"/>
    <mergeCell ref="H40:I40"/>
    <mergeCell ref="J40:K40"/>
    <mergeCell ref="B44:C44"/>
    <mergeCell ref="J41:K41"/>
    <mergeCell ref="B37:C37"/>
    <mergeCell ref="G43:G44"/>
    <mergeCell ref="H43:I43"/>
    <mergeCell ref="J43:K43"/>
    <mergeCell ref="H44:I44"/>
    <mergeCell ref="J44:K44"/>
    <mergeCell ref="J33:K33"/>
    <mergeCell ref="G34:G35"/>
    <mergeCell ref="H34:I34"/>
    <mergeCell ref="J34:K34"/>
    <mergeCell ref="H35:I35"/>
    <mergeCell ref="J35:K35"/>
    <mergeCell ref="H41:I41"/>
    <mergeCell ref="H33:I33"/>
  </mergeCells>
  <hyperlinks>
    <hyperlink ref="G25" r:id="rId1" xr:uid="{00000000-0004-0000-0000-000000000000}"/>
  </hyperlinks>
  <pageMargins left="0.39370078740157483" right="0.35433070866141736" top="0.74803149606299213" bottom="0.23622047244094491" header="0.31496062992125984" footer="0.31496062992125984"/>
  <pageSetup paperSize="9" scale="98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Select from the dropdown list" xr:uid="{16AB7562-294B-4841-84D5-EA39A8072ABF}">
          <x14:formula1>
            <xm:f>Sheet1!$A$2:$A$6</xm:f>
          </x14:formula1>
          <xm:sqref>G10:I10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A01C-9D6C-4171-9BCF-D848EF9B4B3D}">
  <dimension ref="A1:C8"/>
  <sheetViews>
    <sheetView workbookViewId="0">
      <selection activeCell="A7" sqref="A7"/>
    </sheetView>
  </sheetViews>
  <sheetFormatPr defaultRowHeight="15" x14ac:dyDescent="0.25"/>
  <cols>
    <col min="1" max="1" width="19.7109375" customWidth="1"/>
  </cols>
  <sheetData>
    <row r="1" spans="1:3" x14ac:dyDescent="0.25">
      <c r="A1" t="s">
        <v>22</v>
      </c>
      <c r="C1" t="s">
        <v>23</v>
      </c>
    </row>
    <row r="2" spans="1:3" x14ac:dyDescent="0.25">
      <c r="A2" t="s">
        <v>25</v>
      </c>
      <c r="C2">
        <v>2022</v>
      </c>
    </row>
    <row r="3" spans="1:3" x14ac:dyDescent="0.25">
      <c r="A3" t="s">
        <v>26</v>
      </c>
    </row>
    <row r="4" spans="1:3" x14ac:dyDescent="0.25">
      <c r="A4" t="s">
        <v>27</v>
      </c>
      <c r="C4" t="s">
        <v>24</v>
      </c>
    </row>
    <row r="5" spans="1:3" x14ac:dyDescent="0.25">
      <c r="A5" t="s">
        <v>28</v>
      </c>
      <c r="C5">
        <v>1.28</v>
      </c>
    </row>
    <row r="7" spans="1:3" x14ac:dyDescent="0.25">
      <c r="C7" t="s">
        <v>30</v>
      </c>
    </row>
    <row r="8" spans="1:3" x14ac:dyDescent="0.25">
      <c r="C8">
        <v>120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Open Pairs</vt:lpstr>
      <vt:lpstr>Sheet1</vt:lpstr>
      <vt:lpstr>EntryFee</vt:lpstr>
      <vt:lpstr>MPCost</vt:lpstr>
      <vt:lpstr>Platform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Warren Lazer</cp:lastModifiedBy>
  <cp:lastPrinted>2012-12-31T07:11:35Z</cp:lastPrinted>
  <dcterms:created xsi:type="dcterms:W3CDTF">2010-02-02T11:47:14Z</dcterms:created>
  <dcterms:modified xsi:type="dcterms:W3CDTF">2022-01-30T14:20:43Z</dcterms:modified>
</cp:coreProperties>
</file>